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BD0B73EE-809F-45D0-947C-BD8A8DC32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72" i="1"/>
  <c r="D58" i="1"/>
  <c r="D56" i="1"/>
  <c r="D73" i="1" l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<sst xmlns="http://schemas.openxmlformats.org/spreadsheetml/2006/main" count="197" uniqueCount="101">
  <si>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</si>
  <si>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</si>
  <si>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</si>
  <si>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</si>
  <si>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</si>
  <si>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</si>
  <si>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</si>
  <si>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</si>
  <si>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NEDELIŠĆE_x000D_
TRG REPUBLIKE 9_x000D_
NEDELIŠĆE_x000D_
Tel: +385(40)821404   Fax: +385(40)821404_x000D_
OIB: 33561732362_x000D_
Mail: os-nedelisce@os-nedelisce.skole.hr_x000D_
IBAN: HR0923400091116016204</t>
  </si>
  <si>
    <t xml:space="preserve">Odgovorna Osoba: Ivica Paić, prof._x000D_
     </t>
  </si>
  <si>
    <t>Isplata Sredstava Za Razdoblje: 01.07.2024 Do 31.07.2024</t>
  </si>
  <si>
    <t>DRUŠTVO ZA HRVATSKU POVJESNICU</t>
  </si>
  <si>
    <t>90854504124</t>
  </si>
  <si>
    <t>ZAGREB</t>
  </si>
  <si>
    <t>UREDSKI MATERIJAL I OSTALI MATERIJALNI RASHODI</t>
  </si>
  <si>
    <t>OSNOVNA ŠKOLA NEDELIŠĆE</t>
  </si>
  <si>
    <t>Ukupno:</t>
  </si>
  <si>
    <t>FINA</t>
  </si>
  <si>
    <t>85821130368</t>
  </si>
  <si>
    <t>RAČUNALNE USLUGE</t>
  </si>
  <si>
    <t>HRVATSKI TELEKOM d.d.</t>
  </si>
  <si>
    <t>81793146560</t>
  </si>
  <si>
    <t>USLUGE PROMIDŽBE I INFORMIRANJA</t>
  </si>
  <si>
    <t>MEĐIMURSKE VODE D.O.O.</t>
  </si>
  <si>
    <t>81394716246</t>
  </si>
  <si>
    <t>ČAKOVEC</t>
  </si>
  <si>
    <t>KOMUNALNE USLUGE</t>
  </si>
  <si>
    <t>STANEK D.O.O.</t>
  </si>
  <si>
    <t>76706875460</t>
  </si>
  <si>
    <t>KUĆAN MAROF</t>
  </si>
  <si>
    <t>OSTALI NESPOMENUTI RASHODI POSLOVANJA</t>
  </si>
  <si>
    <t>KANASTA d.o.o.</t>
  </si>
  <si>
    <t>76479601649</t>
  </si>
  <si>
    <t>NEDELIŠĆE</t>
  </si>
  <si>
    <t>OPTIMUS LAB D.O.O.</t>
  </si>
  <si>
    <t>71981294715</t>
  </si>
  <si>
    <t>HEP OPSKRBA d.o.o.</t>
  </si>
  <si>
    <t>63073332379</t>
  </si>
  <si>
    <t>ENERGIJA</t>
  </si>
  <si>
    <t>MEĐIMURJE ZAING D.O.O. ČAKOVEC</t>
  </si>
  <si>
    <t>48483040607</t>
  </si>
  <si>
    <t>SITNI INVENTAR I AUTO GUME</t>
  </si>
  <si>
    <t>USLUGE TEKUĆEG I INVESTICIJSKOG ODRŽAVANJA</t>
  </si>
  <si>
    <t>INSTALOMONT TERMOCENTAR D.O.O.</t>
  </si>
  <si>
    <t>44586331767</t>
  </si>
  <si>
    <t>GLAS KONCILA</t>
  </si>
  <si>
    <t>42821159693</t>
  </si>
  <si>
    <t>KNJIGE</t>
  </si>
  <si>
    <t>ŠKOLSKA KNJIGA d.d.</t>
  </si>
  <si>
    <t>38967655335</t>
  </si>
  <si>
    <t>MESNICA MIHALIĆ D.O.O.</t>
  </si>
  <si>
    <t>35095330066</t>
  </si>
  <si>
    <t>MATERIJAL I SIROVINE</t>
  </si>
  <si>
    <t>A1 Hrvatska d.o.o.</t>
  </si>
  <si>
    <t>29524210204</t>
  </si>
  <si>
    <t>USLUGE TELEFONA, POŠTE I PRIJEVOZA</t>
  </si>
  <si>
    <t>MEĐIMURJEPLIN d.o.o. ČAKOVEC</t>
  </si>
  <si>
    <t>29035933600</t>
  </si>
  <si>
    <t>HRVATSKE VODE</t>
  </si>
  <si>
    <t>28921383001</t>
  </si>
  <si>
    <t>ZAGRAB</t>
  </si>
  <si>
    <t>RUDI-EXPRESS d.o.o.</t>
  </si>
  <si>
    <t>27683033358</t>
  </si>
  <si>
    <t>MIHOVLJAN</t>
  </si>
  <si>
    <t>OSTALE USLUGE</t>
  </si>
  <si>
    <t>ZAVOD ZA JAVNO ZDRAVSTVO MEĐIMURSKE ŽUPANIJE</t>
  </si>
  <si>
    <t>21616787735</t>
  </si>
  <si>
    <t>ZDRAVSTVENE I VETERINARSKE USLUGE</t>
  </si>
  <si>
    <t>PANIS d.o.o.</t>
  </si>
  <si>
    <t>19514929165</t>
  </si>
  <si>
    <t>MURSKO SREDIŠĆE</t>
  </si>
  <si>
    <t>GRAFOPLAST NEDELIŠĆE</t>
  </si>
  <si>
    <t>17241449279</t>
  </si>
  <si>
    <t>GKP ČAKOM d.o.o.</t>
  </si>
  <si>
    <t>14001865632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</si>
  <si>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</si>
  <si>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</si>
  <si>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</si>
  <si>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</si>
  <si>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</si>
  <si>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</si>
  <si>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</si>
  <si>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</si>
  <si>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</si>
  <si>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</si>
  <si>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</si>
  <si>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</si>
  <si>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>PLAĆE ZA PREKOVREMENI RAD</t>
  </si>
  <si>
    <t>PLAĆE ZA POSEBNE UVJETE RADA</t>
  </si>
  <si>
    <t>OSTALI RASHODI ZA ZAPOSLENE</t>
  </si>
  <si>
    <t>DOPRINOSI ZA OBVEZNO ZDRAVSTVENO OSIGURANJE</t>
  </si>
  <si>
    <t>NAKNADE ZA RAD  PRED. I IZVRŠNIH TIJELA, POVJERENSTAVA I SL.</t>
  </si>
  <si>
    <t>PRISTOJBE I NAKNADE</t>
  </si>
  <si>
    <t>POTESTAS 8 D.O.O.</t>
  </si>
  <si>
    <t>44373742978</t>
  </si>
  <si>
    <t>HP-HRVATSKA POŠTA D.D.</t>
  </si>
  <si>
    <t>87311810356</t>
  </si>
  <si>
    <t>VELIKA GORICA</t>
  </si>
  <si>
    <t>PEVEX D.D</t>
  </si>
  <si>
    <t>73660371074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</si>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</sst>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6" xfId="0" applyFont="1" applyBorder="1"/>
    <xf numFmtId="0" fontId="7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0"/>
  <sheetViews>
    <sheetView tabSelected="1" zoomScaleNormal="100" workbookViewId="0">
      <selection activeCell="G7" sqref="G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86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6.64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6.64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2.41</v>
      </c>
      <c r="E9" s="10">
        <v>3238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2.41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7.3</v>
      </c>
      <c r="E11" s="10">
        <v>3233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7.3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267.31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267.31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333.9</v>
      </c>
      <c r="E15" s="10">
        <v>3299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333.9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108.24</v>
      </c>
      <c r="E17" s="10">
        <v>3221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108.24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101.25</v>
      </c>
      <c r="E19" s="10">
        <v>3238</v>
      </c>
      <c r="F19" s="9" t="s">
        <v>19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101.25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994.91</v>
      </c>
      <c r="E21" s="10">
        <v>3223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994.91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25</v>
      </c>
      <c r="D23" s="18">
        <v>319.38</v>
      </c>
      <c r="E23" s="10">
        <v>3225</v>
      </c>
      <c r="F23" s="9" t="s">
        <v>41</v>
      </c>
      <c r="G23" s="28" t="s">
        <v>15</v>
      </c>
    </row>
    <row r="24" spans="1:7" x14ac:dyDescent="0.25">
      <c r="A24" s="9"/>
      <c r="B24" s="14"/>
      <c r="C24" s="10"/>
      <c r="D24" s="18">
        <v>530.14</v>
      </c>
      <c r="E24" s="10">
        <v>3232</v>
      </c>
      <c r="F24" s="9" t="s">
        <v>42</v>
      </c>
      <c r="G24" s="29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SUM(D23:D24)</f>
        <v>849.52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25</v>
      </c>
      <c r="D26" s="18">
        <v>262.5</v>
      </c>
      <c r="E26" s="10">
        <v>3232</v>
      </c>
      <c r="F26" s="9" t="s">
        <v>42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262.5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13</v>
      </c>
      <c r="D28" s="18">
        <v>122.44</v>
      </c>
      <c r="E28" s="10">
        <v>4241</v>
      </c>
      <c r="F28" s="9" t="s">
        <v>47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122.44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13</v>
      </c>
      <c r="D30" s="18">
        <v>60.1</v>
      </c>
      <c r="E30" s="10">
        <v>4241</v>
      </c>
      <c r="F30" s="9" t="s">
        <v>47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60.1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33</v>
      </c>
      <c r="D32" s="18">
        <v>794.16</v>
      </c>
      <c r="E32" s="10">
        <v>3222</v>
      </c>
      <c r="F32" s="9" t="s">
        <v>52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794.16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13</v>
      </c>
      <c r="D34" s="18">
        <v>115.41</v>
      </c>
      <c r="E34" s="10">
        <v>3231</v>
      </c>
      <c r="F34" s="9" t="s">
        <v>55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115.41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25</v>
      </c>
      <c r="D36" s="18">
        <v>87.41</v>
      </c>
      <c r="E36" s="10">
        <v>3223</v>
      </c>
      <c r="F36" s="9" t="s">
        <v>38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87.41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453.04</v>
      </c>
      <c r="E38" s="10">
        <v>3234</v>
      </c>
      <c r="F38" s="9" t="s">
        <v>26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453.04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1110</v>
      </c>
      <c r="E40" s="10">
        <v>3231</v>
      </c>
      <c r="F40" s="9" t="s">
        <v>55</v>
      </c>
      <c r="G40" s="28" t="s">
        <v>15</v>
      </c>
    </row>
    <row r="41" spans="1:7" x14ac:dyDescent="0.25">
      <c r="A41" s="9"/>
      <c r="B41" s="14"/>
      <c r="C41" s="10"/>
      <c r="D41" s="18">
        <v>200</v>
      </c>
      <c r="E41" s="10">
        <v>3239</v>
      </c>
      <c r="F41" s="9" t="s">
        <v>64</v>
      </c>
      <c r="G41" s="29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1310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25</v>
      </c>
      <c r="D43" s="18">
        <v>80.3</v>
      </c>
      <c r="E43" s="10">
        <v>3236</v>
      </c>
      <c r="F43" s="9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80.3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574.24</v>
      </c>
      <c r="E45" s="10">
        <v>3222</v>
      </c>
      <c r="F45" s="9" t="s">
        <v>52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574.24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33</v>
      </c>
      <c r="D47" s="18">
        <v>154.5</v>
      </c>
      <c r="E47" s="10">
        <v>3221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154.5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63</v>
      </c>
      <c r="D49" s="18">
        <v>153.79</v>
      </c>
      <c r="E49" s="10">
        <v>3234</v>
      </c>
      <c r="F49" s="9" t="s">
        <v>26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153.79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13</v>
      </c>
      <c r="D51" s="18">
        <v>167.33</v>
      </c>
      <c r="E51" s="10">
        <v>3431</v>
      </c>
      <c r="F51" s="9" t="s">
        <v>77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167.33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33</v>
      </c>
      <c r="D53" s="18">
        <v>270.75</v>
      </c>
      <c r="E53" s="10">
        <v>3239</v>
      </c>
      <c r="F53" s="9" t="s">
        <v>64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270.75</v>
      </c>
      <c r="E54" s="24"/>
      <c r="F54" s="26"/>
      <c r="G54" s="27"/>
    </row>
    <row r="55" spans="1:7" x14ac:dyDescent="0.25">
      <c r="A55" s="9" t="s">
        <v>93</v>
      </c>
      <c r="B55" s="14" t="s">
        <v>94</v>
      </c>
      <c r="C55" s="10" t="s">
        <v>33</v>
      </c>
      <c r="D55" s="18">
        <v>93.8</v>
      </c>
      <c r="E55" s="10">
        <v>3222</v>
      </c>
      <c r="F55" s="9" t="s">
        <v>52</v>
      </c>
      <c r="G55" s="28" t="s">
        <v>15</v>
      </c>
    </row>
    <row r="56" spans="1:7" ht="27" customHeight="1" thickBot="1" x14ac:dyDescent="0.3">
      <c r="A56" s="22" t="s">
        <v>16</v>
      </c>
      <c r="B56" s="23" t="s">
        <v>86</v>
      </c>
      <c r="C56" s="24"/>
      <c r="D56" s="25">
        <f>SUM(D55:D55)</f>
        <v>93.8</v>
      </c>
      <c r="E56" s="24"/>
      <c r="F56" s="26"/>
      <c r="G56" s="27"/>
    </row>
    <row r="57" spans="1:7" s="39" customFormat="1" x14ac:dyDescent="0.25">
      <c r="A57" s="37" t="s">
        <v>95</v>
      </c>
      <c r="B57" s="40" t="s">
        <v>96</v>
      </c>
      <c r="C57" s="36" t="s">
        <v>97</v>
      </c>
      <c r="D57" s="41">
        <v>12.54</v>
      </c>
      <c r="E57" s="36">
        <v>3231</v>
      </c>
      <c r="F57" s="37" t="s">
        <v>55</v>
      </c>
      <c r="G57" s="42" t="s">
        <v>15</v>
      </c>
    </row>
    <row r="58" spans="1:7" s="49" customFormat="1" ht="27" customHeight="1" thickBot="1" x14ac:dyDescent="0.3">
      <c r="A58" s="43" t="s">
        <v>16</v>
      </c>
      <c r="B58" s="44"/>
      <c r="C58" s="45"/>
      <c r="D58" s="46">
        <f>SUM(D57:D57)</f>
        <v>12.54</v>
      </c>
      <c r="E58" s="45"/>
      <c r="F58" s="47"/>
      <c r="G58" s="48"/>
    </row>
    <row r="59" spans="1:7" s="49" customFormat="1" x14ac:dyDescent="0.25">
      <c r="A59" s="37" t="s">
        <v>98</v>
      </c>
      <c r="B59" s="40" t="s">
        <v>99</v>
      </c>
      <c r="C59" s="36" t="s">
        <v>100</v>
      </c>
      <c r="D59" s="41">
        <v>38.340000000000003</v>
      </c>
      <c r="E59" s="36">
        <v>3239</v>
      </c>
      <c r="F59" s="37" t="s">
        <v>64</v>
      </c>
      <c r="G59" s="42" t="s">
        <v>15</v>
      </c>
    </row>
    <row r="60" spans="1:7" s="49" customFormat="1" ht="27" customHeight="1" thickBot="1" x14ac:dyDescent="0.3">
      <c r="A60" s="43" t="s">
        <v>16</v>
      </c>
      <c r="B60" s="44"/>
      <c r="C60" s="45"/>
      <c r="D60" s="46">
        <f>SUM(D59:D59)</f>
        <v>38.340000000000003</v>
      </c>
      <c r="E60" s="45"/>
      <c r="F60" s="47"/>
      <c r="G60" s="48"/>
    </row>
    <row r="61" spans="1:7" x14ac:dyDescent="0.25">
      <c r="A61" s="9"/>
      <c r="B61" s="14"/>
      <c r="C61" s="10"/>
      <c r="D61" s="18">
        <v>144043.13</v>
      </c>
      <c r="E61" s="36">
        <v>3111</v>
      </c>
      <c r="F61" s="37" t="s">
        <v>80</v>
      </c>
      <c r="G61" s="38" t="s">
        <v>15</v>
      </c>
    </row>
    <row r="62" spans="1:7" x14ac:dyDescent="0.25">
      <c r="A62" s="9"/>
      <c r="B62" s="14"/>
      <c r="C62" s="10"/>
      <c r="D62" s="18">
        <v>1619.2</v>
      </c>
      <c r="E62" s="36">
        <v>3113</v>
      </c>
      <c r="F62" s="37" t="s">
        <v>87</v>
      </c>
      <c r="G62" s="38" t="s">
        <v>15</v>
      </c>
    </row>
    <row r="63" spans="1:7" x14ac:dyDescent="0.25">
      <c r="A63" s="9"/>
      <c r="B63" s="14"/>
      <c r="C63" s="10"/>
      <c r="D63" s="18">
        <v>689.29</v>
      </c>
      <c r="E63" s="36">
        <v>3114</v>
      </c>
      <c r="F63" s="37" t="s">
        <v>88</v>
      </c>
      <c r="G63" s="38" t="s">
        <v>15</v>
      </c>
    </row>
    <row r="64" spans="1:7" x14ac:dyDescent="0.25">
      <c r="A64" s="9"/>
      <c r="B64" s="14"/>
      <c r="C64" s="10"/>
      <c r="D64" s="18">
        <v>2698.95</v>
      </c>
      <c r="E64" s="36">
        <v>3121</v>
      </c>
      <c r="F64" s="37" t="s">
        <v>89</v>
      </c>
      <c r="G64" s="38" t="s">
        <v>15</v>
      </c>
    </row>
    <row r="65" spans="1:7" x14ac:dyDescent="0.25">
      <c r="A65" s="9"/>
      <c r="B65" s="14"/>
      <c r="C65" s="10"/>
      <c r="D65" s="18">
        <v>22863.68</v>
      </c>
      <c r="E65" s="36">
        <v>3132</v>
      </c>
      <c r="F65" s="37" t="s">
        <v>90</v>
      </c>
      <c r="G65" s="38" t="s">
        <v>15</v>
      </c>
    </row>
    <row r="66" spans="1:7" x14ac:dyDescent="0.25">
      <c r="A66" s="9"/>
      <c r="B66" s="14"/>
      <c r="C66" s="10"/>
      <c r="D66" s="18">
        <v>5755.03</v>
      </c>
      <c r="E66" s="36">
        <v>3212</v>
      </c>
      <c r="F66" s="37" t="s">
        <v>82</v>
      </c>
      <c r="G66" s="38" t="s">
        <v>15</v>
      </c>
    </row>
    <row r="67" spans="1:7" x14ac:dyDescent="0.25">
      <c r="A67" s="9"/>
      <c r="B67" s="14"/>
      <c r="C67" s="10"/>
      <c r="D67" s="18">
        <v>443.4</v>
      </c>
      <c r="E67" s="36">
        <v>3211</v>
      </c>
      <c r="F67" s="37" t="s">
        <v>81</v>
      </c>
      <c r="G67" s="38" t="s">
        <v>15</v>
      </c>
    </row>
    <row r="68" spans="1:7" x14ac:dyDescent="0.25">
      <c r="A68" s="9"/>
      <c r="B68" s="14"/>
      <c r="C68" s="10"/>
      <c r="D68" s="18">
        <v>67</v>
      </c>
      <c r="E68" s="36">
        <v>3214</v>
      </c>
      <c r="F68" s="37" t="s">
        <v>83</v>
      </c>
      <c r="G68" s="38" t="s">
        <v>15</v>
      </c>
    </row>
    <row r="69" spans="1:7" x14ac:dyDescent="0.25">
      <c r="A69" s="9"/>
      <c r="B69" s="14"/>
      <c r="C69" s="10"/>
      <c r="D69" s="18">
        <v>40.01</v>
      </c>
      <c r="E69" s="36">
        <v>3291</v>
      </c>
      <c r="F69" s="37" t="s">
        <v>91</v>
      </c>
      <c r="G69" s="38" t="s">
        <v>15</v>
      </c>
    </row>
    <row r="70" spans="1:7" x14ac:dyDescent="0.25">
      <c r="A70" s="9"/>
      <c r="B70" s="14"/>
      <c r="C70" s="10"/>
      <c r="D70" s="18">
        <v>504</v>
      </c>
      <c r="E70" s="36">
        <v>3295</v>
      </c>
      <c r="F70" s="37" t="s">
        <v>92</v>
      </c>
      <c r="G70" s="38" t="s">
        <v>15</v>
      </c>
    </row>
    <row r="71" spans="1:7" x14ac:dyDescent="0.25">
      <c r="A71" s="9"/>
      <c r="B71" s="14"/>
      <c r="C71" s="10"/>
      <c r="D71" s="18">
        <v>446.14</v>
      </c>
      <c r="E71" s="36">
        <v>3721</v>
      </c>
      <c r="F71" s="37" t="s">
        <v>84</v>
      </c>
      <c r="G71" s="38" t="s">
        <v>15</v>
      </c>
    </row>
    <row r="72" spans="1:7" ht="21" customHeight="1" thickBot="1" x14ac:dyDescent="0.3">
      <c r="A72" s="22" t="s">
        <v>16</v>
      </c>
      <c r="B72" s="23"/>
      <c r="C72" s="24"/>
      <c r="D72" s="25">
        <f>SUM(D61:D71)</f>
        <v>179169.83000000005</v>
      </c>
      <c r="E72" s="24"/>
      <c r="F72" s="26"/>
      <c r="G72" s="27"/>
    </row>
    <row r="73" spans="1:7" ht="15.75" thickBot="1" x14ac:dyDescent="0.3">
      <c r="A73" s="30" t="s">
        <v>85</v>
      </c>
      <c r="B73" s="31"/>
      <c r="C73" s="32"/>
      <c r="D73" s="33">
        <f>SUM(D8,D10,D12,D14,D16,D18,D20,D22,D25,D27,D29,D31,D33,D35,D37,D39,D42,D44,D46,D48,D50,D52,D54,D72,D56,D58,D60)</f>
        <v>186591.96000000005</v>
      </c>
      <c r="E73" s="32"/>
      <c r="F73" s="34"/>
      <c r="G73" s="35"/>
    </row>
    <row r="74" spans="1:7" x14ac:dyDescent="0.25">
      <c r="A74" s="9"/>
      <c r="B74" s="14"/>
      <c r="C74" s="10"/>
      <c r="D74" s="18"/>
      <c r="E74" s="10"/>
      <c r="F74" s="9"/>
    </row>
    <row r="75" spans="1:7" ht="30" x14ac:dyDescent="0.25">
      <c r="A75" s="9"/>
      <c r="B75" s="14"/>
      <c r="C75" s="10"/>
      <c r="D75" s="18"/>
      <c r="E75" s="10"/>
      <c r="F75" s="9"/>
      <c r="G75" s="20" t="s">
        <v>9</v>
      </c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2024-07-30T08:51:57Z</cp:lastPrinted>
  <dcterms:created xsi:type="dcterms:W3CDTF">2024-03-05T11:42:46Z</dcterms:created>
  <dcterms:modified xsi:type="dcterms:W3CDTF">2024-07-31T11:10:39Z</dcterms:modified>
</cp:coreProperties>
</file>